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3" i="1" l="1"/>
  <c r="L13" i="1"/>
  <c r="I13" i="1"/>
  <c r="F13" i="1"/>
  <c r="C13" i="1"/>
  <c r="O12" i="1"/>
  <c r="L12" i="1"/>
  <c r="I12" i="1"/>
</calcChain>
</file>

<file path=xl/sharedStrings.xml><?xml version="1.0" encoding="utf-8"?>
<sst xmlns="http://schemas.openxmlformats.org/spreadsheetml/2006/main" count="53" uniqueCount="31">
  <si>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</si>
  <si>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</si>
  <si>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</si>
  <si>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</si>
  <si>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</si>
  <si>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</si>
  <si>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</si>
  <si>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</si>
  <si>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</si>
  <si>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>2016  год (отчет)</t>
  </si>
  <si>
    <t xml:space="preserve">2017 год (оценка) </t>
  </si>
  <si>
    <t xml:space="preserve">2018 год (прогноз) </t>
  </si>
  <si>
    <t xml:space="preserve">2019 год (прогноз) </t>
  </si>
  <si>
    <t xml:space="preserve">2020 год (прогноз) </t>
  </si>
  <si>
    <t xml:space="preserve">Наименование показателя </t>
  </si>
  <si>
    <t xml:space="preserve">Базовый вариант </t>
  </si>
  <si>
    <t xml:space="preserve">Прогноз объема  работ, выполненных по виду деятельности "Строительство" </t>
  </si>
  <si>
    <t>Объем работ в целом по району (городу) по крупным и средним организациям</t>
  </si>
  <si>
    <t>в разрезе подрядных организаций по объектам</t>
  </si>
  <si>
    <t>Кроме того, строительные работы, выполняемые организациями, зарегистрированными на других территориях:  расшифровать по объектам</t>
  </si>
  <si>
    <t xml:space="preserve">на  2018-2020 годы по Хомутовскому  району </t>
  </si>
  <si>
    <t>АО "Хомутовское ДЭП"</t>
  </si>
  <si>
    <t>ООО "Агроторг" Пятёрочка"</t>
  </si>
  <si>
    <t xml:space="preserve">   </t>
  </si>
  <si>
    <t>Калиновский с/с, с.Жеденовка водопровод ООО "ПС-81"</t>
  </si>
  <si>
    <t>ООО ПКФ "СТИФ-С" (проезд по д.Ярославка)</t>
  </si>
  <si>
    <t>Дубовицкий с/с ЭВУ</t>
  </si>
  <si>
    <t>ООО "Салаватнефтехимремстрой-Санкт-Петербург" ( строительство ФОК п.Хомутовка)</t>
  </si>
  <si>
    <t>Петровский с/с( ЭВУ)  с 2019 г.сети водопровода</t>
  </si>
  <si>
    <t>Романовский с/с  ЭВУ , с 2018 г. газификация</t>
  </si>
  <si>
    <t>Гламаздинский с/с ЭВУ, сети водопровода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</si>
</sst>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0" fillId="2" borderId="1" xfId="0" applyNumberFormat="1" applyFill="1" applyBorder="1"/>
    <xf numFmtId="0" fontId="1" fillId="2" borderId="2" xfId="0" applyFont="1" applyFill="1" applyBorder="1" applyAlignment="1">
      <alignment horizontal="justify"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164" fontId="0" fillId="2" borderId="2" xfId="0" applyNumberFormat="1" applyFill="1" applyBorder="1"/>
    <xf numFmtId="0" fontId="0" fillId="0" borderId="1" xfId="0" applyBorder="1"/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1"/>
  <sheetViews>
    <sheetView tabSelected="1" workbookViewId="0">
      <selection activeCell="R21" sqref="R21"/>
    </sheetView>
  </sheetViews>
  <sheetFormatPr defaultRowHeight="15" x14ac:dyDescent="0.2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1:17" ht="15.75" x14ac:dyDescent="0.25">
      <c r="B2" s="13" t="s">
        <v>16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ht="15.75" x14ac:dyDescent="0.25">
      <c r="B3" s="13" t="s">
        <v>20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5.75" x14ac:dyDescent="0.25">
      <c r="B4" s="13" t="s">
        <v>15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x14ac:dyDescent="0.25">
      <c r="B5" s="2"/>
    </row>
    <row r="6" spans="1:17" ht="15.75" customHeight="1" x14ac:dyDescent="0.25">
      <c r="B6" s="14" t="s">
        <v>14</v>
      </c>
      <c r="C6" s="17" t="s">
        <v>9</v>
      </c>
      <c r="D6" s="17"/>
      <c r="E6" s="17"/>
      <c r="F6" s="17" t="s">
        <v>10</v>
      </c>
      <c r="G6" s="17"/>
      <c r="H6" s="17"/>
      <c r="I6" s="17" t="s">
        <v>11</v>
      </c>
      <c r="J6" s="17"/>
      <c r="K6" s="17"/>
      <c r="L6" s="17" t="s">
        <v>12</v>
      </c>
      <c r="M6" s="17"/>
      <c r="N6" s="17"/>
      <c r="O6" s="17" t="s">
        <v>13</v>
      </c>
      <c r="P6" s="17"/>
      <c r="Q6" s="17"/>
    </row>
    <row r="7" spans="1:17" ht="22.5" x14ac:dyDescent="0.25">
      <c r="B7" s="15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2</v>
      </c>
      <c r="P7" s="1" t="s">
        <v>4</v>
      </c>
      <c r="Q7" s="1" t="s">
        <v>0</v>
      </c>
    </row>
    <row r="8" spans="1:17" x14ac:dyDescent="0.25">
      <c r="B8" s="16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1:17" ht="35.25" customHeight="1" x14ac:dyDescent="0.25">
      <c r="B9" s="6" t="s">
        <v>17</v>
      </c>
      <c r="C9" s="4">
        <v>79086</v>
      </c>
      <c r="D9" s="3">
        <v>108.8</v>
      </c>
      <c r="E9" s="7">
        <v>108</v>
      </c>
      <c r="F9" s="3">
        <v>83460</v>
      </c>
      <c r="G9" s="3">
        <v>100.8</v>
      </c>
      <c r="H9" s="3">
        <v>104.7</v>
      </c>
      <c r="I9" s="3">
        <v>88430</v>
      </c>
      <c r="J9" s="3">
        <v>101</v>
      </c>
      <c r="K9" s="3">
        <v>104.9</v>
      </c>
      <c r="L9" s="3">
        <v>94523</v>
      </c>
      <c r="M9" s="3">
        <v>101.8</v>
      </c>
      <c r="N9" s="7">
        <v>105</v>
      </c>
      <c r="O9" s="3">
        <v>100920</v>
      </c>
      <c r="P9" s="3">
        <v>101.9</v>
      </c>
      <c r="Q9" s="3">
        <v>104.8</v>
      </c>
    </row>
    <row r="10" spans="1:17" ht="18" customHeight="1" x14ac:dyDescent="0.25">
      <c r="B10" s="5" t="s">
        <v>8</v>
      </c>
      <c r="C10" s="4"/>
      <c r="D10" s="3"/>
      <c r="E10" s="7">
        <v>108</v>
      </c>
      <c r="F10" s="3"/>
      <c r="G10" s="3"/>
      <c r="H10" s="3">
        <v>104.7</v>
      </c>
      <c r="I10" s="3"/>
      <c r="J10" s="3"/>
      <c r="K10" s="3">
        <v>104.9</v>
      </c>
      <c r="L10" s="3"/>
      <c r="M10" s="3"/>
      <c r="N10" s="7">
        <v>105</v>
      </c>
      <c r="O10" s="3"/>
      <c r="P10" s="3"/>
      <c r="Q10" s="3">
        <v>104.8</v>
      </c>
    </row>
    <row r="11" spans="1:17" ht="29.25" customHeight="1" x14ac:dyDescent="0.25">
      <c r="B11" s="6" t="s">
        <v>18</v>
      </c>
      <c r="C11" s="4"/>
      <c r="D11" s="3"/>
      <c r="E11" s="7">
        <v>108</v>
      </c>
      <c r="F11" s="3"/>
      <c r="G11" s="3"/>
      <c r="H11" s="3">
        <v>104.7</v>
      </c>
      <c r="I11" s="3"/>
      <c r="J11" s="3"/>
      <c r="K11" s="3">
        <v>104.9</v>
      </c>
      <c r="L11" s="3"/>
      <c r="M11" s="3"/>
      <c r="N11" s="7">
        <v>105</v>
      </c>
      <c r="O11" s="3"/>
      <c r="P11" s="3"/>
      <c r="Q11" s="3">
        <v>104.8</v>
      </c>
    </row>
    <row r="12" spans="1:17" ht="19.5" customHeight="1" x14ac:dyDescent="0.25">
      <c r="B12" s="6" t="s">
        <v>21</v>
      </c>
      <c r="C12" s="4">
        <v>79086</v>
      </c>
      <c r="D12" s="3">
        <v>108.8</v>
      </c>
      <c r="E12" s="7">
        <v>108</v>
      </c>
      <c r="F12" s="3">
        <v>83460</v>
      </c>
      <c r="G12" s="3">
        <v>100.8</v>
      </c>
      <c r="H12" s="3">
        <v>104.7</v>
      </c>
      <c r="I12" s="3">
        <f>I9</f>
        <v>88430</v>
      </c>
      <c r="J12" s="3">
        <v>101</v>
      </c>
      <c r="K12" s="3">
        <v>104.9</v>
      </c>
      <c r="L12" s="3">
        <f>L9</f>
        <v>94523</v>
      </c>
      <c r="M12" s="3">
        <v>101.8</v>
      </c>
      <c r="N12" s="7">
        <v>105</v>
      </c>
      <c r="O12" s="3">
        <f>O9</f>
        <v>100920</v>
      </c>
      <c r="P12" s="3">
        <v>101.9</v>
      </c>
      <c r="Q12" s="3">
        <v>104.8</v>
      </c>
    </row>
    <row r="13" spans="1:17" ht="57" customHeight="1" x14ac:dyDescent="0.25">
      <c r="B13" s="6" t="s">
        <v>19</v>
      </c>
      <c r="C13" s="4">
        <f>C14+C15+C16+C17+C18+C19+C20+C21</f>
        <v>10048</v>
      </c>
      <c r="D13" s="3"/>
      <c r="E13" s="7">
        <v>108</v>
      </c>
      <c r="F13" s="4">
        <f>F14+F15+F16+F17+F18+F19+F20+F21</f>
        <v>181027</v>
      </c>
      <c r="G13" s="3">
        <v>17.2</v>
      </c>
      <c r="H13" s="3">
        <v>104.7</v>
      </c>
      <c r="I13" s="4">
        <f>I14+I15+I16+I17+I18+I19+I20+I21</f>
        <v>166855</v>
      </c>
      <c r="J13" s="3">
        <v>87.9</v>
      </c>
      <c r="K13" s="3">
        <v>104.9</v>
      </c>
      <c r="L13" s="4">
        <f>L14+L15+L16+L17+L18+L19+L20+L21</f>
        <v>19590</v>
      </c>
      <c r="M13" s="3">
        <v>11.2</v>
      </c>
      <c r="N13" s="7">
        <v>105</v>
      </c>
      <c r="O13" s="4">
        <f>O14+O15+O16+O17+O18+O19+O20+O21</f>
        <v>25445</v>
      </c>
      <c r="P13" s="3">
        <v>123.9</v>
      </c>
      <c r="Q13" s="3">
        <v>104.8</v>
      </c>
    </row>
    <row r="14" spans="1:17" ht="21" customHeight="1" x14ac:dyDescent="0.25">
      <c r="B14" s="8" t="s">
        <v>22</v>
      </c>
      <c r="C14" s="9">
        <v>4297</v>
      </c>
      <c r="D14" s="10"/>
      <c r="E14" s="11">
        <v>108</v>
      </c>
      <c r="F14" s="10"/>
      <c r="G14" s="10"/>
      <c r="H14" s="10"/>
      <c r="I14" s="10"/>
      <c r="J14" s="10"/>
      <c r="K14" s="10"/>
      <c r="L14" s="10"/>
      <c r="M14" s="10"/>
      <c r="N14" s="11"/>
      <c r="O14" s="10"/>
      <c r="P14" s="10"/>
      <c r="Q14" s="10"/>
    </row>
    <row r="15" spans="1:17" ht="27.75" customHeight="1" x14ac:dyDescent="0.25">
      <c r="A15" t="s">
        <v>23</v>
      </c>
      <c r="B15" s="8" t="s">
        <v>25</v>
      </c>
      <c r="C15" s="9">
        <v>4540</v>
      </c>
      <c r="D15" s="10"/>
      <c r="E15" s="11"/>
      <c r="F15" s="10"/>
      <c r="G15" s="10"/>
      <c r="H15" s="10"/>
      <c r="I15" s="10"/>
      <c r="J15" s="10"/>
      <c r="K15" s="10"/>
      <c r="L15" s="10"/>
      <c r="M15" s="10"/>
      <c r="N15" s="11"/>
      <c r="O15" s="10"/>
      <c r="P15" s="10"/>
      <c r="Q15" s="10"/>
    </row>
    <row r="16" spans="1:17" s="12" customFormat="1" ht="33" customHeight="1" x14ac:dyDescent="0.25">
      <c r="B16" s="6" t="s">
        <v>24</v>
      </c>
      <c r="C16" s="4"/>
      <c r="D16" s="3"/>
      <c r="E16" s="7"/>
      <c r="F16" s="3">
        <v>3659</v>
      </c>
      <c r="G16" s="3"/>
      <c r="H16" s="3"/>
      <c r="I16" s="3"/>
      <c r="J16" s="3"/>
      <c r="K16" s="3"/>
      <c r="L16" s="3"/>
      <c r="M16" s="3"/>
      <c r="N16" s="7"/>
      <c r="O16" s="3"/>
      <c r="P16" s="3"/>
      <c r="Q16" s="3"/>
    </row>
    <row r="17" spans="2:17" s="2" customFormat="1" ht="30.75" customHeight="1" x14ac:dyDescent="0.25">
      <c r="B17" s="6" t="s">
        <v>28</v>
      </c>
      <c r="C17" s="4">
        <v>237</v>
      </c>
      <c r="D17" s="3"/>
      <c r="E17" s="7"/>
      <c r="F17" s="3">
        <v>272</v>
      </c>
      <c r="G17" s="3"/>
      <c r="H17" s="3"/>
      <c r="I17" s="3"/>
      <c r="J17" s="3"/>
      <c r="K17" s="3"/>
      <c r="L17" s="3">
        <v>2990</v>
      </c>
      <c r="M17" s="3"/>
      <c r="N17" s="7"/>
      <c r="O17" s="3"/>
      <c r="P17" s="3"/>
      <c r="Q17" s="3"/>
    </row>
    <row r="18" spans="2:17" s="2" customFormat="1" ht="33.75" customHeight="1" x14ac:dyDescent="0.25">
      <c r="B18" s="6" t="s">
        <v>29</v>
      </c>
      <c r="C18" s="4">
        <v>247</v>
      </c>
      <c r="D18" s="3"/>
      <c r="E18" s="7"/>
      <c r="F18" s="3">
        <v>306</v>
      </c>
      <c r="G18" s="3"/>
      <c r="H18" s="3"/>
      <c r="I18" s="3">
        <v>15430</v>
      </c>
      <c r="J18" s="3"/>
      <c r="K18" s="3"/>
      <c r="L18" s="3">
        <v>16600</v>
      </c>
      <c r="M18" s="3"/>
      <c r="N18" s="7"/>
      <c r="O18" s="3">
        <v>22130</v>
      </c>
      <c r="P18" s="3"/>
      <c r="Q18" s="3"/>
    </row>
    <row r="19" spans="2:17" s="2" customFormat="1" ht="33" customHeight="1" x14ac:dyDescent="0.25">
      <c r="B19" s="6" t="s">
        <v>26</v>
      </c>
      <c r="C19" s="4">
        <v>235</v>
      </c>
      <c r="D19" s="3"/>
      <c r="E19" s="7"/>
      <c r="F19" s="3">
        <v>290</v>
      </c>
      <c r="G19" s="3"/>
      <c r="H19" s="3"/>
      <c r="I19" s="3"/>
      <c r="J19" s="3"/>
      <c r="K19" s="3"/>
      <c r="L19" s="3"/>
      <c r="M19" s="3"/>
      <c r="N19" s="7"/>
      <c r="O19" s="3"/>
      <c r="P19" s="3"/>
      <c r="Q19" s="3"/>
    </row>
    <row r="20" spans="2:17" s="2" customFormat="1" ht="33" customHeight="1" x14ac:dyDescent="0.25">
      <c r="B20" s="6" t="s">
        <v>30</v>
      </c>
      <c r="C20" s="4">
        <v>492</v>
      </c>
      <c r="D20" s="3"/>
      <c r="E20" s="7"/>
      <c r="F20" s="3"/>
      <c r="G20" s="3"/>
      <c r="H20" s="3"/>
      <c r="I20" s="3">
        <v>1925</v>
      </c>
      <c r="J20" s="3"/>
      <c r="K20" s="3"/>
      <c r="L20" s="3"/>
      <c r="M20" s="3"/>
      <c r="N20" s="7"/>
      <c r="O20" s="3">
        <v>3315</v>
      </c>
      <c r="P20" s="3"/>
      <c r="Q20" s="3"/>
    </row>
    <row r="21" spans="2:17" s="2" customFormat="1" ht="46.5" customHeight="1" x14ac:dyDescent="0.25">
      <c r="B21" s="6" t="s">
        <v>27</v>
      </c>
      <c r="C21" s="4"/>
      <c r="D21" s="3"/>
      <c r="E21" s="7"/>
      <c r="F21" s="3">
        <v>176500</v>
      </c>
      <c r="G21" s="3"/>
      <c r="H21" s="3"/>
      <c r="I21" s="3">
        <v>149500</v>
      </c>
      <c r="J21" s="3"/>
      <c r="K21" s="3"/>
      <c r="L21" s="3"/>
      <c r="M21" s="3"/>
      <c r="N21" s="7"/>
      <c r="O21" s="3"/>
      <c r="P21" s="3"/>
      <c r="Q21" s="3"/>
    </row>
  </sheetData>
  <mergeCells count="9">
    <mergeCell ref="B2:P2"/>
    <mergeCell ref="B3:P3"/>
    <mergeCell ref="B6:B8"/>
    <mergeCell ref="B4:P4"/>
    <mergeCell ref="C6:E6"/>
    <mergeCell ref="F6:H6"/>
    <mergeCell ref="I6:K6"/>
    <mergeCell ref="L6:N6"/>
    <mergeCell ref="O6:Q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Фин.отдел</cp:lastModifiedBy>
  <dcterms:created xsi:type="dcterms:W3CDTF">2017-05-10T08:58:33Z</dcterms:created>
  <dcterms:modified xsi:type="dcterms:W3CDTF">2017-06-27T06:22:41Z</dcterms:modified>
</cp:coreProperties>
</file>